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<sst xmlns="http://schemas.openxmlformats.org/spreadsheetml/2006/main" count="196" uniqueCount="179">
  <si>
    <t xml:space="preserve">CONTRATOS </t>
  </si>
  <si>
    <t>VIGÊNCIA 2019/2020</t>
  </si>
  <si>
    <t>N°</t>
  </si>
  <si>
    <t>BENEFICIADOS</t>
  </si>
  <si>
    <t>CNPJ/CPF</t>
  </si>
  <si>
    <t>INICIO</t>
  </si>
  <si>
    <t>TERMINO</t>
  </si>
  <si>
    <t>DESCRIÇÃO</t>
  </si>
  <si>
    <t>VALOR</t>
  </si>
  <si>
    <t>020/17</t>
  </si>
  <si>
    <t>NAPOLEÃO DANTAS FILHO</t>
  </si>
  <si>
    <t>414.055.014-72</t>
  </si>
  <si>
    <t>LOC DE IMOVEL - PREDIO ALMOXARIFADO</t>
  </si>
  <si>
    <t>142/17</t>
  </si>
  <si>
    <t>CAERN- CIA DAS AGUAS E ESGOTOS DO RN</t>
  </si>
  <si>
    <t>08.334.385/0001-35</t>
  </si>
  <si>
    <t>SERV DE ABASTECIMENTO DE ÁGUA E ESGOTO</t>
  </si>
  <si>
    <t>05/19</t>
  </si>
  <si>
    <t>L&amp;M COMERCIO DE GÁS</t>
  </si>
  <si>
    <t>14.717.523/0001-68</t>
  </si>
  <si>
    <t>GÁS LIQUEFEITO</t>
  </si>
  <si>
    <t>06/18</t>
  </si>
  <si>
    <t>FECAM</t>
  </si>
  <si>
    <t>03.319.675/0001-47</t>
  </si>
  <si>
    <t>CONTRIBUIÇÃO</t>
  </si>
  <si>
    <t>080/17</t>
  </si>
  <si>
    <t>TELEMAR NORTE E LESTE S.A</t>
  </si>
  <si>
    <t>33.000.118/000179</t>
  </si>
  <si>
    <t>TELEFONIA FIXA - I ADIT</t>
  </si>
  <si>
    <t>OI MOVEL S.A</t>
  </si>
  <si>
    <t>05.423.963/0001-11</t>
  </si>
  <si>
    <t>TELEFONIA  MOVEL - I ADIT</t>
  </si>
  <si>
    <t>95/18</t>
  </si>
  <si>
    <t>POSTO MONTE BELO III</t>
  </si>
  <si>
    <t>15.007.646/0001-78</t>
  </si>
  <si>
    <t>COMBUSTIVEL</t>
  </si>
  <si>
    <t>93/18</t>
  </si>
  <si>
    <t>CHAVEIRO PADRE JOÃO MARIA</t>
  </si>
  <si>
    <t>12.762.977/0001-25</t>
  </si>
  <si>
    <t>CONFECÇÃO CHAVES E CARIMBOS</t>
  </si>
  <si>
    <t>143/17</t>
  </si>
  <si>
    <t>COSERN- CIA NERGETICA DO RN</t>
  </si>
  <si>
    <t>08.324.196/0001-81</t>
  </si>
  <si>
    <t>SERV. DE  ENERGIA ELÉTRICA - II ADIT</t>
  </si>
  <si>
    <t>102/18</t>
  </si>
  <si>
    <t>MARIA GORETI PAIVA SILVA - EPP</t>
  </si>
  <si>
    <t>40.763.641/0001-12</t>
  </si>
  <si>
    <t>LOCAÇÃO DE VEICULO - SEDAN MOD COBALT LTZ</t>
  </si>
  <si>
    <t>EDILSON ARAÚJO DE PAIVA - ME</t>
  </si>
  <si>
    <t>04.233.881/0001-41</t>
  </si>
  <si>
    <t>LOCAÇÃO DE VEICULO - MINIVAN MOD SPIN</t>
  </si>
  <si>
    <t>124/17</t>
  </si>
  <si>
    <t>W.T COMERCIO E REPRESENTAÇÕES</t>
  </si>
  <si>
    <t>35.291.038/0001-45</t>
  </si>
  <si>
    <t xml:space="preserve">LOC DE AR CONDICIONADO </t>
  </si>
  <si>
    <t>04/19</t>
  </si>
  <si>
    <t>OK COMERCIO E SERVIÇOS EIRELI</t>
  </si>
  <si>
    <t>07.765.591/000137</t>
  </si>
  <si>
    <t>CONSERTO DE MOBILIARIO</t>
  </si>
  <si>
    <t>134/17</t>
  </si>
  <si>
    <t>AM SERVIÇOS E LOC DE IMPRESSORAS</t>
  </si>
  <si>
    <t>04.999.366/0001-77</t>
  </si>
  <si>
    <t>LOC DE COMPUTADORES - II ADIT</t>
  </si>
  <si>
    <t>004/18</t>
  </si>
  <si>
    <t>SETURN</t>
  </si>
  <si>
    <t>02.967.096/0001-97</t>
  </si>
  <si>
    <t>VALE TRANSPORTE - RECARGA DE CARTÕES I ADIT</t>
  </si>
  <si>
    <t>179/15</t>
  </si>
  <si>
    <t>INTERJATO SERV DE TELECOMUNICAÇÕES</t>
  </si>
  <si>
    <t>07.387.503/0001-00</t>
  </si>
  <si>
    <t>AUMENTO VELOCIDADE DA INTERNET - III ADITIVO</t>
  </si>
  <si>
    <t>13/19</t>
  </si>
  <si>
    <t>J INACIO DE AZEVEDO ME</t>
  </si>
  <si>
    <t>17.180.188/0001-08</t>
  </si>
  <si>
    <t>AQUISIÇÃO RELOGIO DE PONTO</t>
  </si>
  <si>
    <t>032/17</t>
  </si>
  <si>
    <t>LOCAÇÃO DE IMPRESSORAS - II ADIT</t>
  </si>
  <si>
    <t>199-1/15</t>
  </si>
  <si>
    <t>PETROGAS SERV TEC</t>
  </si>
  <si>
    <t>03.138.148/0001-85</t>
  </si>
  <si>
    <t>LOC DE MÃO DE OBRA REPACTUAÇÃO - V ADITIVO</t>
  </si>
  <si>
    <t>199-2/15</t>
  </si>
  <si>
    <t>JMT SERV LOC MOD</t>
  </si>
  <si>
    <t>07.442.731/0001-36</t>
  </si>
  <si>
    <t>LOC DE MÃO DE OBRA  - VII ADITIVO</t>
  </si>
  <si>
    <t>38/18</t>
  </si>
  <si>
    <t>3A/ COMERCIAL J.A/ COMERCIAL SATURNO</t>
  </si>
  <si>
    <t>-</t>
  </si>
  <si>
    <t>MATERIAL DE EXPEDIENTE</t>
  </si>
  <si>
    <t>06/15</t>
  </si>
  <si>
    <t>NELY DE PAULA SALDANHA</t>
  </si>
  <si>
    <t>086.064.714-53</t>
  </si>
  <si>
    <t>ALUGUEL DE IMOVEL  ANEXO - III ADITIVO</t>
  </si>
  <si>
    <t>50/18</t>
  </si>
  <si>
    <t>COM T&amp;T/ COM SATURNO/WALBER CESAR</t>
  </si>
  <si>
    <t>MATERIAL DE LIMPEZA</t>
  </si>
  <si>
    <t>15/19</t>
  </si>
  <si>
    <t>J R LOCAÇÃO VEICULOS LTDA</t>
  </si>
  <si>
    <t>22.486.978/0001-48</t>
  </si>
  <si>
    <t>AQUISIÇÃO DE CAFÉ</t>
  </si>
  <si>
    <t>31/19</t>
  </si>
  <si>
    <t>VIP ELEVADORES</t>
  </si>
  <si>
    <t>09.558.340/0001-07</t>
  </si>
  <si>
    <t>MANUTENÇÃO DE ELEVADORES</t>
  </si>
  <si>
    <t>08/19</t>
  </si>
  <si>
    <t>CICCARELLI E FRANÇA LTDA</t>
  </si>
  <si>
    <t>07.096.443/0001-77</t>
  </si>
  <si>
    <t>REMANUFATURA DE CARTUCHOS</t>
  </si>
  <si>
    <t>028/17</t>
  </si>
  <si>
    <t>AOS SOFTWARE LTDA</t>
  </si>
  <si>
    <t>11.385.898/0001-80</t>
  </si>
  <si>
    <t>LOC DE SOFTWARE DE GESTÃO PUBLICA - II ADIT</t>
  </si>
  <si>
    <t>03/14</t>
  </si>
  <si>
    <t>CABO SERV DE TELECOMUNICAÇÕES LTDA</t>
  </si>
  <si>
    <t>02.952.192/0001-61</t>
  </si>
  <si>
    <t>LINK OPTICO III MÃE LUIZA- ADITIVO VI</t>
  </si>
  <si>
    <t>29/19</t>
  </si>
  <si>
    <t>G&amp;L SERVIÇOS E MANUT CILINDRO</t>
  </si>
  <si>
    <t>05.412.154/000104</t>
  </si>
  <si>
    <t>RECARGA E MANUTENÇÃO DE EXTINTORES</t>
  </si>
  <si>
    <t>08/16</t>
  </si>
  <si>
    <t>MARCA PROPAGANDA E PUBLICIDADE</t>
  </si>
  <si>
    <t>06.110.037/0001-59</t>
  </si>
  <si>
    <t>SERVIÇOS DE PUBLICIDADE - III ADIT</t>
  </si>
  <si>
    <t>47/15</t>
  </si>
  <si>
    <t>02.952.192/0001-62</t>
  </si>
  <si>
    <t>FIBRA OPTICA - IV ADITIVO</t>
  </si>
  <si>
    <t>23/18</t>
  </si>
  <si>
    <t>MAXMEIO INF E TECNOLOGIA</t>
  </si>
  <si>
    <t>22.692.498/000133</t>
  </si>
  <si>
    <t>ATUALIZ E MANUT PORTAL - I ADIT</t>
  </si>
  <si>
    <t>37/19</t>
  </si>
  <si>
    <t>KURIER TECNOLOGIA EM INFORMAÇÃO S/A</t>
  </si>
  <si>
    <t>10.951.376/0001-35</t>
  </si>
  <si>
    <t xml:space="preserve">ACOMPANHAMENTO PROCESSUAL </t>
  </si>
  <si>
    <t>76/18</t>
  </si>
  <si>
    <t>W.J SERVIÇOS DE INFORMATICA</t>
  </si>
  <si>
    <t>05.116.014/000199</t>
  </si>
  <si>
    <t>SISTEMA SIABI I ADIT</t>
  </si>
  <si>
    <t>110/18</t>
  </si>
  <si>
    <t>COBEL COMERCIO DE BEBIDAS</t>
  </si>
  <si>
    <t>07.842.556/0001-74</t>
  </si>
  <si>
    <t xml:space="preserve">AQUISIÇÃO DE AGUA </t>
  </si>
  <si>
    <t>53/18</t>
  </si>
  <si>
    <t>GRUPO ZOE LTDA - ME</t>
  </si>
  <si>
    <t>08.154.331/0001-98</t>
  </si>
  <si>
    <t>TRANSMISSÃO SINAL WEBTV E RADIOWEV - I ADIT</t>
  </si>
  <si>
    <t>62/19</t>
  </si>
  <si>
    <t>EMP BRAS CORREIOS E TELEGRAFOS</t>
  </si>
  <si>
    <t>34.028.316/0025-80</t>
  </si>
  <si>
    <t>SERVIÇOS DE POSTAGENS</t>
  </si>
  <si>
    <t>64/19</t>
  </si>
  <si>
    <t>ARQUIDIOCESE DE NATAL</t>
  </si>
  <si>
    <t>08.026.122/0001-69</t>
  </si>
  <si>
    <t xml:space="preserve">LOCAÇÃO DE IMOVEL </t>
  </si>
  <si>
    <t>40/19</t>
  </si>
  <si>
    <t>MODELO CONSTRUÇÕES E SERV EIRELI</t>
  </si>
  <si>
    <t>27.106.675/0001-76</t>
  </si>
  <si>
    <t>SERV DE REFORMA, MANUTENÇÃO E PINTURA SEDE</t>
  </si>
  <si>
    <t>49/19</t>
  </si>
  <si>
    <t>CAIXA SEGURADORA S/A</t>
  </si>
  <si>
    <t>34.020.354/000110</t>
  </si>
  <si>
    <t>SEGURO DO PREDIO</t>
  </si>
  <si>
    <t>22.692.498/000134</t>
  </si>
  <si>
    <t>ATUALIZ E MANUT PORTAL - II ADIT</t>
  </si>
  <si>
    <t>60/19</t>
  </si>
  <si>
    <t>CENTRO DE INTEG. EMPRESA-ESCOLA- CIEE</t>
  </si>
  <si>
    <t>61.600.839/000155</t>
  </si>
  <si>
    <t xml:space="preserve">CONTRATAÇÃO DE ESTAGIARIOS </t>
  </si>
  <si>
    <t>42/19</t>
  </si>
  <si>
    <t>ELEVADORES MASTER LTDA - ME</t>
  </si>
  <si>
    <t>03193254/0001-61</t>
  </si>
  <si>
    <t>MANUTENÇÃO PREV E CORRETIVA DE ELEVADORES</t>
  </si>
  <si>
    <t>61/14</t>
  </si>
  <si>
    <t>CLIP PRODUÇÕES LTDA</t>
  </si>
  <si>
    <t>05.557.413/0001-95</t>
  </si>
  <si>
    <t>SERV DE OPERAD ELETRONIC TV CÂMARA - IX ADIT</t>
  </si>
  <si>
    <t>CIRNE IRMÃOS</t>
  </si>
  <si>
    <t>08.326.720/0001-53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</si>
</sst>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 horizontal="right"/>
    </xf>
    <xf numFmtId="14" fontId="43" fillId="0" borderId="10" xfId="0" applyNumberFormat="1" applyFont="1" applyBorder="1" applyAlignment="1">
      <alignment horizontal="right"/>
    </xf>
    <xf numFmtId="43" fontId="43" fillId="0" borderId="10" xfId="60" applyFont="1" applyBorder="1" applyAlignment="1">
      <alignment horizontal="right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14" fontId="20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left"/>
    </xf>
    <xf numFmtId="43" fontId="43" fillId="0" borderId="10" xfId="6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14" fontId="43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43" fontId="43" fillId="0" borderId="11" xfId="60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17" fontId="20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2" xfId="0" applyFont="1" applyFill="1" applyBorder="1" applyAlignment="1">
      <alignment/>
    </xf>
    <xf numFmtId="43" fontId="43" fillId="0" borderId="12" xfId="6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43" fontId="43" fillId="0" borderId="10" xfId="6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3" fontId="20" fillId="0" borderId="10" xfId="60" applyFont="1" applyFill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/>
    </xf>
    <xf numFmtId="43" fontId="43" fillId="0" borderId="10" xfId="60" applyFont="1" applyBorder="1" applyAlignment="1">
      <alignment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1">
      <selection activeCell="F38" sqref="F38"/>
    </sheetView>
  </sheetViews>
  <sheetFormatPr defaultColWidth="9.140625" defaultRowHeight="15"/>
  <cols>
    <col min="2" max="2" width="34.7109375" style="0" bestFit="1" customWidth="1"/>
    <col min="3" max="3" width="17.421875" style="0" bestFit="1" customWidth="1"/>
    <col min="4" max="4" width="11.00390625" style="0" bestFit="1" customWidth="1"/>
    <col min="5" max="5" width="10.421875" style="0" bestFit="1" customWidth="1"/>
    <col min="6" max="6" width="40.57421875" style="0" bestFit="1" customWidth="1"/>
    <col min="7" max="7" width="12.421875" style="0" bestFit="1" customWidth="1"/>
  </cols>
  <sheetData>
    <row r="1" spans="1:7" ht="27" thickBot="1">
      <c r="A1" s="39" t="s">
        <v>0</v>
      </c>
      <c r="B1" s="40"/>
      <c r="C1" s="40"/>
      <c r="D1" s="40"/>
      <c r="E1" s="40"/>
      <c r="F1" s="40"/>
      <c r="G1" s="41"/>
    </row>
    <row r="2" spans="1:7" ht="27" thickBot="1">
      <c r="A2" s="1"/>
      <c r="B2" s="1"/>
      <c r="C2" s="1"/>
      <c r="D2" s="1"/>
      <c r="E2" s="1"/>
      <c r="F2" s="1"/>
      <c r="G2" s="1"/>
    </row>
    <row r="3" spans="1:7" ht="21.75" thickBot="1">
      <c r="A3" s="42" t="s">
        <v>1</v>
      </c>
      <c r="B3" s="43"/>
      <c r="C3" s="43"/>
      <c r="D3" s="43"/>
      <c r="E3" s="43"/>
      <c r="F3" s="43"/>
      <c r="G3" s="44"/>
    </row>
    <row r="4" spans="1:7" ht="15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</row>
    <row r="5" spans="1:7" ht="15">
      <c r="A5" s="3" t="s">
        <v>9</v>
      </c>
      <c r="B5" s="4" t="s">
        <v>10</v>
      </c>
      <c r="C5" s="3" t="s">
        <v>11</v>
      </c>
      <c r="D5" s="5">
        <v>42928</v>
      </c>
      <c r="E5" s="5">
        <v>44389</v>
      </c>
      <c r="F5" s="4" t="s">
        <v>12</v>
      </c>
      <c r="G5" s="6">
        <v>242261.76</v>
      </c>
    </row>
    <row r="6" spans="1:7" ht="15">
      <c r="A6" s="3" t="s">
        <v>13</v>
      </c>
      <c r="B6" s="4" t="s">
        <v>14</v>
      </c>
      <c r="C6" s="4" t="s">
        <v>15</v>
      </c>
      <c r="D6" s="5">
        <v>43466</v>
      </c>
      <c r="E6" s="7">
        <v>43830</v>
      </c>
      <c r="F6" s="4" t="s">
        <v>16</v>
      </c>
      <c r="G6" s="8">
        <v>72000</v>
      </c>
    </row>
    <row r="7" spans="1:7" ht="15">
      <c r="A7" s="9" t="s">
        <v>17</v>
      </c>
      <c r="B7" s="10" t="s">
        <v>18</v>
      </c>
      <c r="C7" s="10" t="s">
        <v>19</v>
      </c>
      <c r="D7" s="11">
        <v>43466</v>
      </c>
      <c r="E7" s="5">
        <v>43830</v>
      </c>
      <c r="F7" s="12" t="s">
        <v>20</v>
      </c>
      <c r="G7" s="8">
        <v>8970</v>
      </c>
    </row>
    <row r="8" spans="1:7" ht="15">
      <c r="A8" s="9" t="s">
        <v>21</v>
      </c>
      <c r="B8" s="10" t="s">
        <v>22</v>
      </c>
      <c r="C8" s="10" t="s">
        <v>23</v>
      </c>
      <c r="D8" s="5">
        <v>43466</v>
      </c>
      <c r="E8" s="7">
        <v>43830</v>
      </c>
      <c r="F8" s="12" t="s">
        <v>24</v>
      </c>
      <c r="G8" s="13">
        <v>56160</v>
      </c>
    </row>
    <row r="9" spans="1:7" ht="15">
      <c r="A9" s="3" t="s">
        <v>25</v>
      </c>
      <c r="B9" s="10" t="s">
        <v>26</v>
      </c>
      <c r="C9" s="4" t="s">
        <v>27</v>
      </c>
      <c r="D9" s="5">
        <v>43466</v>
      </c>
      <c r="E9" s="7">
        <v>43831</v>
      </c>
      <c r="F9" s="10" t="s">
        <v>28</v>
      </c>
      <c r="G9" s="8">
        <v>66294.22</v>
      </c>
    </row>
    <row r="10" spans="1:7" ht="15">
      <c r="A10" s="3" t="s">
        <v>25</v>
      </c>
      <c r="B10" s="14" t="s">
        <v>29</v>
      </c>
      <c r="C10" s="4" t="s">
        <v>30</v>
      </c>
      <c r="D10" s="5">
        <v>43466</v>
      </c>
      <c r="E10" s="7">
        <v>43831</v>
      </c>
      <c r="F10" s="10" t="s">
        <v>31</v>
      </c>
      <c r="G10" s="38">
        <v>40935.84</v>
      </c>
    </row>
    <row r="11" spans="1:7" ht="15">
      <c r="A11" s="3" t="s">
        <v>32</v>
      </c>
      <c r="B11" s="10" t="s">
        <v>33</v>
      </c>
      <c r="C11" s="10" t="s">
        <v>34</v>
      </c>
      <c r="D11" s="7">
        <v>43467</v>
      </c>
      <c r="E11" s="7">
        <v>43830</v>
      </c>
      <c r="F11" s="10" t="s">
        <v>35</v>
      </c>
      <c r="G11" s="13">
        <v>84042</v>
      </c>
    </row>
    <row r="12" spans="1:7" ht="15">
      <c r="A12" s="3" t="s">
        <v>36</v>
      </c>
      <c r="B12" s="4" t="s">
        <v>37</v>
      </c>
      <c r="C12" s="4" t="s">
        <v>38</v>
      </c>
      <c r="D12" s="5">
        <v>43467</v>
      </c>
      <c r="E12" s="5">
        <v>43830</v>
      </c>
      <c r="F12" s="4" t="s">
        <v>39</v>
      </c>
      <c r="G12" s="13">
        <v>10175</v>
      </c>
    </row>
    <row r="13" spans="1:7" ht="15">
      <c r="A13" s="3" t="s">
        <v>40</v>
      </c>
      <c r="B13" s="4" t="s">
        <v>41</v>
      </c>
      <c r="C13" s="4" t="s">
        <v>42</v>
      </c>
      <c r="D13" s="5">
        <v>43468</v>
      </c>
      <c r="E13" s="7">
        <v>43833</v>
      </c>
      <c r="F13" s="4" t="s">
        <v>43</v>
      </c>
      <c r="G13" s="8">
        <v>480000</v>
      </c>
    </row>
    <row r="14" spans="1:7" ht="15">
      <c r="A14" s="3" t="s">
        <v>44</v>
      </c>
      <c r="B14" s="4" t="s">
        <v>45</v>
      </c>
      <c r="C14" s="4" t="s">
        <v>46</v>
      </c>
      <c r="D14" s="5">
        <v>43468</v>
      </c>
      <c r="E14" s="5">
        <v>43833</v>
      </c>
      <c r="F14" s="14" t="s">
        <v>47</v>
      </c>
      <c r="G14" s="8">
        <v>26400</v>
      </c>
    </row>
    <row r="15" spans="1:7" ht="15">
      <c r="A15" s="15" t="s">
        <v>44</v>
      </c>
      <c r="B15" s="16" t="s">
        <v>48</v>
      </c>
      <c r="C15" s="16" t="s">
        <v>49</v>
      </c>
      <c r="D15" s="17">
        <v>43468</v>
      </c>
      <c r="E15" s="17">
        <v>43833</v>
      </c>
      <c r="F15" s="18" t="s">
        <v>50</v>
      </c>
      <c r="G15" s="19">
        <v>63360</v>
      </c>
    </row>
    <row r="16" spans="1:7" ht="15">
      <c r="A16" s="3" t="s">
        <v>51</v>
      </c>
      <c r="B16" s="4" t="s">
        <v>52</v>
      </c>
      <c r="C16" s="4" t="s">
        <v>53</v>
      </c>
      <c r="D16" s="5">
        <v>43497</v>
      </c>
      <c r="E16" s="5">
        <v>43862</v>
      </c>
      <c r="F16" s="4" t="s">
        <v>54</v>
      </c>
      <c r="G16" s="20">
        <v>336000</v>
      </c>
    </row>
    <row r="17" spans="1:7" ht="15">
      <c r="A17" s="9" t="s">
        <v>55</v>
      </c>
      <c r="B17" s="10" t="s">
        <v>56</v>
      </c>
      <c r="C17" s="10" t="s">
        <v>57</v>
      </c>
      <c r="D17" s="11">
        <v>43507</v>
      </c>
      <c r="E17" s="5">
        <v>43830</v>
      </c>
      <c r="F17" s="12" t="s">
        <v>58</v>
      </c>
      <c r="G17" s="8">
        <v>59500</v>
      </c>
    </row>
    <row r="18" spans="1:7" ht="15">
      <c r="A18" s="3" t="s">
        <v>59</v>
      </c>
      <c r="B18" s="10" t="s">
        <v>60</v>
      </c>
      <c r="C18" s="14" t="s">
        <v>61</v>
      </c>
      <c r="D18" s="7">
        <v>43525</v>
      </c>
      <c r="E18" s="7">
        <v>43891</v>
      </c>
      <c r="F18" s="10" t="s">
        <v>62</v>
      </c>
      <c r="G18" s="13">
        <v>82256.4</v>
      </c>
    </row>
    <row r="19" spans="1:7" ht="15">
      <c r="A19" s="21" t="s">
        <v>63</v>
      </c>
      <c r="B19" s="4" t="s">
        <v>64</v>
      </c>
      <c r="C19" s="4" t="s">
        <v>65</v>
      </c>
      <c r="D19" s="5">
        <v>43526</v>
      </c>
      <c r="E19" s="11">
        <v>43892</v>
      </c>
      <c r="F19" s="4" t="s">
        <v>66</v>
      </c>
      <c r="G19" s="13">
        <v>70000</v>
      </c>
    </row>
    <row r="20" spans="1:7" ht="15">
      <c r="A20" s="9" t="s">
        <v>67</v>
      </c>
      <c r="B20" s="14" t="s">
        <v>68</v>
      </c>
      <c r="C20" s="4" t="s">
        <v>69</v>
      </c>
      <c r="D20" s="5">
        <v>43538</v>
      </c>
      <c r="E20" s="5">
        <v>43904</v>
      </c>
      <c r="F20" s="14" t="s">
        <v>70</v>
      </c>
      <c r="G20" s="13">
        <v>96000</v>
      </c>
    </row>
    <row r="21" spans="1:7" ht="15">
      <c r="A21" s="9" t="s">
        <v>71</v>
      </c>
      <c r="B21" s="10" t="s">
        <v>72</v>
      </c>
      <c r="C21" s="10" t="s">
        <v>73</v>
      </c>
      <c r="D21" s="22">
        <v>43557</v>
      </c>
      <c r="E21" s="5">
        <v>43830</v>
      </c>
      <c r="F21" s="12" t="s">
        <v>74</v>
      </c>
      <c r="G21" s="8">
        <v>6960</v>
      </c>
    </row>
    <row r="22" spans="1:7" ht="15">
      <c r="A22" s="23" t="s">
        <v>75</v>
      </c>
      <c r="B22" s="24" t="s">
        <v>60</v>
      </c>
      <c r="C22" s="25" t="s">
        <v>61</v>
      </c>
      <c r="D22" s="5">
        <v>43559</v>
      </c>
      <c r="E22" s="5">
        <v>43925</v>
      </c>
      <c r="F22" s="25" t="s">
        <v>76</v>
      </c>
      <c r="G22" s="26">
        <v>117600</v>
      </c>
    </row>
    <row r="23" spans="1:7" ht="15">
      <c r="A23" s="3" t="s">
        <v>77</v>
      </c>
      <c r="B23" s="14" t="s">
        <v>78</v>
      </c>
      <c r="C23" s="4" t="s">
        <v>79</v>
      </c>
      <c r="D23" s="11">
        <v>43574</v>
      </c>
      <c r="E23" s="5">
        <v>43940</v>
      </c>
      <c r="F23" s="14" t="s">
        <v>80</v>
      </c>
      <c r="G23" s="8">
        <v>1166546.16</v>
      </c>
    </row>
    <row r="24" spans="1:7" ht="15">
      <c r="A24" s="3" t="s">
        <v>81</v>
      </c>
      <c r="B24" s="4" t="s">
        <v>82</v>
      </c>
      <c r="C24" s="4" t="s">
        <v>83</v>
      </c>
      <c r="D24" s="11">
        <v>43574</v>
      </c>
      <c r="E24" s="5">
        <v>43940</v>
      </c>
      <c r="F24" s="14" t="s">
        <v>84</v>
      </c>
      <c r="G24" s="8">
        <v>160697.16</v>
      </c>
    </row>
    <row r="25" spans="1:7" ht="15">
      <c r="A25" s="3" t="s">
        <v>85</v>
      </c>
      <c r="B25" s="10" t="s">
        <v>86</v>
      </c>
      <c r="C25" s="27" t="s">
        <v>87</v>
      </c>
      <c r="D25" s="5">
        <v>43584</v>
      </c>
      <c r="E25" s="5">
        <v>43830</v>
      </c>
      <c r="F25" s="14" t="s">
        <v>88</v>
      </c>
      <c r="G25" s="28">
        <f>8248+4635.28+998.2</f>
        <v>13881.48</v>
      </c>
    </row>
    <row r="26" spans="1:7" ht="15">
      <c r="A26" s="9" t="s">
        <v>89</v>
      </c>
      <c r="B26" s="4" t="s">
        <v>90</v>
      </c>
      <c r="C26" s="3" t="s">
        <v>91</v>
      </c>
      <c r="D26" s="11">
        <v>43586</v>
      </c>
      <c r="E26" s="11">
        <v>43951</v>
      </c>
      <c r="F26" s="29" t="s">
        <v>92</v>
      </c>
      <c r="G26" s="8">
        <v>100968.72</v>
      </c>
    </row>
    <row r="27" spans="1:7" ht="15">
      <c r="A27" s="30" t="s">
        <v>93</v>
      </c>
      <c r="B27" s="10" t="s">
        <v>94</v>
      </c>
      <c r="C27" s="3" t="s">
        <v>87</v>
      </c>
      <c r="D27" s="31">
        <v>43587</v>
      </c>
      <c r="E27" s="5">
        <v>43830</v>
      </c>
      <c r="F27" s="14" t="s">
        <v>95</v>
      </c>
      <c r="G27" s="32">
        <f>9249.94+11969+32026.56</f>
        <v>53245.5</v>
      </c>
    </row>
    <row r="28" spans="1:7" ht="15">
      <c r="A28" s="3" t="s">
        <v>96</v>
      </c>
      <c r="B28" s="10" t="s">
        <v>97</v>
      </c>
      <c r="C28" s="3" t="s">
        <v>98</v>
      </c>
      <c r="D28" s="5">
        <v>43587</v>
      </c>
      <c r="E28" s="5">
        <v>43616</v>
      </c>
      <c r="F28" s="14" t="s">
        <v>99</v>
      </c>
      <c r="G28" s="32">
        <v>36000</v>
      </c>
    </row>
    <row r="29" spans="1:7" ht="15">
      <c r="A29" s="3" t="s">
        <v>100</v>
      </c>
      <c r="B29" s="4" t="s">
        <v>101</v>
      </c>
      <c r="C29" s="4" t="s">
        <v>102</v>
      </c>
      <c r="D29" s="5">
        <v>43602</v>
      </c>
      <c r="E29" s="5">
        <v>43729</v>
      </c>
      <c r="F29" s="4" t="s">
        <v>103</v>
      </c>
      <c r="G29" s="8">
        <v>17550</v>
      </c>
    </row>
    <row r="30" spans="1:7" ht="15">
      <c r="A30" s="9" t="s">
        <v>104</v>
      </c>
      <c r="B30" s="10" t="s">
        <v>105</v>
      </c>
      <c r="C30" s="3" t="s">
        <v>106</v>
      </c>
      <c r="D30" s="5">
        <v>43603</v>
      </c>
      <c r="E30" s="5">
        <v>43830</v>
      </c>
      <c r="F30" s="14" t="s">
        <v>107</v>
      </c>
      <c r="G30" s="32">
        <v>7950</v>
      </c>
    </row>
    <row r="31" spans="1:7" ht="15">
      <c r="A31" s="3" t="s">
        <v>108</v>
      </c>
      <c r="B31" s="10" t="s">
        <v>109</v>
      </c>
      <c r="C31" s="14" t="s">
        <v>110</v>
      </c>
      <c r="D31" s="5">
        <v>43608</v>
      </c>
      <c r="E31" s="5">
        <v>43974</v>
      </c>
      <c r="F31" s="14" t="s">
        <v>111</v>
      </c>
      <c r="G31" s="32">
        <v>71000</v>
      </c>
    </row>
    <row r="32" spans="1:7" ht="15">
      <c r="A32" s="2" t="s">
        <v>2</v>
      </c>
      <c r="B32" s="2" t="s">
        <v>3</v>
      </c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</row>
    <row r="33" spans="1:7" ht="15">
      <c r="A33" s="9" t="s">
        <v>112</v>
      </c>
      <c r="B33" s="4" t="s">
        <v>113</v>
      </c>
      <c r="C33" s="4" t="s">
        <v>114</v>
      </c>
      <c r="D33" s="5">
        <v>43614</v>
      </c>
      <c r="E33" s="5">
        <v>43980</v>
      </c>
      <c r="F33" s="4" t="s">
        <v>115</v>
      </c>
      <c r="G33" s="13">
        <v>29700.72</v>
      </c>
    </row>
    <row r="34" spans="1:7" ht="15">
      <c r="A34" s="3" t="s">
        <v>116</v>
      </c>
      <c r="B34" s="4" t="s">
        <v>117</v>
      </c>
      <c r="C34" s="5" t="s">
        <v>118</v>
      </c>
      <c r="D34" s="5">
        <v>43641</v>
      </c>
      <c r="E34" s="5">
        <v>43830</v>
      </c>
      <c r="F34" s="4" t="s">
        <v>119</v>
      </c>
      <c r="G34" s="8">
        <f>1410+1270</f>
        <v>2680</v>
      </c>
    </row>
    <row r="35" spans="1:7" ht="15">
      <c r="A35" s="9" t="s">
        <v>120</v>
      </c>
      <c r="B35" s="4" t="s">
        <v>121</v>
      </c>
      <c r="C35" s="4" t="s">
        <v>122</v>
      </c>
      <c r="D35" s="5">
        <v>43644</v>
      </c>
      <c r="E35" s="11">
        <v>44010</v>
      </c>
      <c r="F35" s="14" t="s">
        <v>123</v>
      </c>
      <c r="G35" s="6">
        <v>1600000</v>
      </c>
    </row>
    <row r="36" spans="1:7" ht="15">
      <c r="A36" s="3" t="s">
        <v>124</v>
      </c>
      <c r="B36" s="4" t="s">
        <v>113</v>
      </c>
      <c r="C36" s="4" t="s">
        <v>125</v>
      </c>
      <c r="D36" s="5">
        <v>43647</v>
      </c>
      <c r="E36" s="5">
        <v>44012</v>
      </c>
      <c r="F36" s="4" t="s">
        <v>126</v>
      </c>
      <c r="G36" s="32">
        <v>97745.88</v>
      </c>
    </row>
    <row r="37" spans="1:7" ht="15">
      <c r="A37" s="3" t="s">
        <v>127</v>
      </c>
      <c r="B37" s="10" t="s">
        <v>128</v>
      </c>
      <c r="C37" s="14" t="s">
        <v>129</v>
      </c>
      <c r="D37" s="5">
        <v>43647</v>
      </c>
      <c r="E37" s="5">
        <v>44013</v>
      </c>
      <c r="F37" s="14" t="s">
        <v>130</v>
      </c>
      <c r="G37" s="6">
        <v>78000</v>
      </c>
    </row>
    <row r="38" spans="1:7" ht="15">
      <c r="A38" s="3" t="s">
        <v>131</v>
      </c>
      <c r="B38" s="4" t="s">
        <v>132</v>
      </c>
      <c r="C38" s="4" t="s">
        <v>133</v>
      </c>
      <c r="D38" s="5">
        <v>43650</v>
      </c>
      <c r="E38" s="5">
        <v>44016</v>
      </c>
      <c r="F38" s="4" t="s">
        <v>134</v>
      </c>
      <c r="G38" s="20">
        <v>7488</v>
      </c>
    </row>
    <row r="39" spans="1:7" ht="15">
      <c r="A39" s="9" t="s">
        <v>135</v>
      </c>
      <c r="B39" s="4" t="s">
        <v>136</v>
      </c>
      <c r="C39" s="4" t="s">
        <v>137</v>
      </c>
      <c r="D39" s="5">
        <v>43291</v>
      </c>
      <c r="E39" s="5">
        <v>43656</v>
      </c>
      <c r="F39" s="4" t="s">
        <v>138</v>
      </c>
      <c r="G39" s="32">
        <v>5040</v>
      </c>
    </row>
    <row r="40" spans="1:7" ht="15">
      <c r="A40" s="3" t="s">
        <v>139</v>
      </c>
      <c r="B40" s="4" t="s">
        <v>140</v>
      </c>
      <c r="C40" s="4" t="s">
        <v>141</v>
      </c>
      <c r="D40" s="5">
        <v>43656</v>
      </c>
      <c r="E40" s="11">
        <v>44022</v>
      </c>
      <c r="F40" s="14" t="s">
        <v>142</v>
      </c>
      <c r="G40" s="13">
        <v>38799.36</v>
      </c>
    </row>
    <row r="41" spans="1:7" ht="15">
      <c r="A41" s="33" t="s">
        <v>143</v>
      </c>
      <c r="B41" s="14" t="s">
        <v>144</v>
      </c>
      <c r="C41" s="5" t="s">
        <v>145</v>
      </c>
      <c r="D41" s="5">
        <v>43687</v>
      </c>
      <c r="E41" s="5">
        <v>44053</v>
      </c>
      <c r="F41" s="14" t="s">
        <v>146</v>
      </c>
      <c r="G41" s="6">
        <v>7200</v>
      </c>
    </row>
    <row r="42" spans="1:7" ht="15">
      <c r="A42" s="3" t="s">
        <v>147</v>
      </c>
      <c r="B42" s="4" t="s">
        <v>148</v>
      </c>
      <c r="C42" s="4" t="s">
        <v>149</v>
      </c>
      <c r="D42" s="5">
        <v>43707</v>
      </c>
      <c r="E42" s="11">
        <v>44073</v>
      </c>
      <c r="F42" s="4" t="s">
        <v>150</v>
      </c>
      <c r="G42" s="8">
        <v>25000</v>
      </c>
    </row>
    <row r="43" spans="1:7" ht="15">
      <c r="A43" s="3" t="s">
        <v>151</v>
      </c>
      <c r="B43" s="4" t="s">
        <v>152</v>
      </c>
      <c r="C43" s="4" t="s">
        <v>153</v>
      </c>
      <c r="D43" s="5">
        <v>43709</v>
      </c>
      <c r="E43" s="5">
        <v>44075</v>
      </c>
      <c r="F43" s="4" t="s">
        <v>154</v>
      </c>
      <c r="G43" s="8">
        <v>216000</v>
      </c>
    </row>
    <row r="44" spans="1:7" ht="15">
      <c r="A44" s="3" t="s">
        <v>155</v>
      </c>
      <c r="B44" s="4" t="s">
        <v>156</v>
      </c>
      <c r="C44" s="4" t="s">
        <v>157</v>
      </c>
      <c r="D44" s="5">
        <v>43710</v>
      </c>
      <c r="E44" s="11">
        <v>43830</v>
      </c>
      <c r="F44" s="4" t="s">
        <v>158</v>
      </c>
      <c r="G44" s="8">
        <v>227023.04</v>
      </c>
    </row>
    <row r="45" spans="1:7" ht="15">
      <c r="A45" s="3" t="s">
        <v>159</v>
      </c>
      <c r="B45" s="4" t="s">
        <v>160</v>
      </c>
      <c r="C45" s="4" t="s">
        <v>161</v>
      </c>
      <c r="D45" s="5">
        <v>43710</v>
      </c>
      <c r="E45" s="11">
        <v>44076</v>
      </c>
      <c r="F45" s="4" t="s">
        <v>162</v>
      </c>
      <c r="G45" s="8">
        <v>6984.37</v>
      </c>
    </row>
    <row r="46" spans="1:7" ht="15">
      <c r="A46" s="3" t="s">
        <v>127</v>
      </c>
      <c r="B46" s="10" t="s">
        <v>128</v>
      </c>
      <c r="C46" s="14" t="s">
        <v>163</v>
      </c>
      <c r="D46" s="5">
        <v>43724</v>
      </c>
      <c r="E46" s="5">
        <v>44013</v>
      </c>
      <c r="F46" s="14" t="s">
        <v>164</v>
      </c>
      <c r="G46" s="6">
        <v>19500</v>
      </c>
    </row>
    <row r="47" spans="1:7" ht="15">
      <c r="A47" s="3" t="s">
        <v>165</v>
      </c>
      <c r="B47" s="4" t="s">
        <v>166</v>
      </c>
      <c r="C47" s="4" t="s">
        <v>167</v>
      </c>
      <c r="D47" s="5">
        <v>43724</v>
      </c>
      <c r="E47" s="5">
        <v>44090</v>
      </c>
      <c r="F47" s="4" t="s">
        <v>168</v>
      </c>
      <c r="G47" s="6">
        <v>595872</v>
      </c>
    </row>
    <row r="48" spans="1:7" ht="15">
      <c r="A48" s="3" t="s">
        <v>169</v>
      </c>
      <c r="B48" s="4" t="s">
        <v>170</v>
      </c>
      <c r="C48" s="4" t="s">
        <v>171</v>
      </c>
      <c r="D48" s="5">
        <v>43728</v>
      </c>
      <c r="E48" s="5">
        <v>44094</v>
      </c>
      <c r="F48" s="4" t="s">
        <v>172</v>
      </c>
      <c r="G48" s="6">
        <v>16680</v>
      </c>
    </row>
    <row r="49" spans="1:7" ht="15">
      <c r="A49" s="3" t="s">
        <v>173</v>
      </c>
      <c r="B49" s="4" t="s">
        <v>174</v>
      </c>
      <c r="C49" s="4" t="s">
        <v>175</v>
      </c>
      <c r="D49" s="5">
        <v>43734</v>
      </c>
      <c r="E49" s="5">
        <v>44008</v>
      </c>
      <c r="F49" s="4" t="s">
        <v>176</v>
      </c>
      <c r="G49" s="8">
        <v>2434812.03</v>
      </c>
    </row>
    <row r="50" spans="1:7" ht="15">
      <c r="A50" s="3" t="s">
        <v>147</v>
      </c>
      <c r="B50" s="4" t="s">
        <v>177</v>
      </c>
      <c r="C50" s="4" t="s">
        <v>178</v>
      </c>
      <c r="D50" s="5">
        <v>43752</v>
      </c>
      <c r="E50" s="5">
        <v>43964</v>
      </c>
      <c r="F50" s="4" t="s">
        <v>88</v>
      </c>
      <c r="G50" s="8">
        <v>9730</v>
      </c>
    </row>
    <row r="51" spans="1:7" ht="15">
      <c r="A51" s="34"/>
      <c r="B51" s="35"/>
      <c r="G51" s="36"/>
    </row>
    <row r="52" spans="1:7" ht="15">
      <c r="A52" s="34"/>
      <c r="G52" s="36"/>
    </row>
  </sheetData>
  <sheetProtection/>
  <mergeCells count="2">
    <mergeCell ref="A1:G1"/>
    <mergeCell ref="A3:G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financeiro</cp:lastModifiedBy>
  <cp:lastPrinted>2020-03-04T13:32:17Z</cp:lastPrinted>
  <dcterms:created xsi:type="dcterms:W3CDTF">2020-03-04T13:31:58Z</dcterms:created>
  <dcterms:modified xsi:type="dcterms:W3CDTF">2022-10-10T16:31:15Z</dcterms:modified>
  <cp:category/>
  <cp:version/>
  <cp:contentType/>
  <cp:contentStatus/>
</cp:coreProperties>
</file>